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tabRatio="864" activeTab="0"/>
  </bookViews>
  <sheets>
    <sheet name="Pece" sheetId="1" r:id="rId1"/>
    <sheet name="Kat. Pece" sheetId="2" r:id="rId2"/>
    <sheet name="List1" sheetId="3" r:id="rId3"/>
  </sheets>
  <definedNames>
    <definedName name="_xlnm.Print_Titles" localSheetId="1">'Kat. Pece'!$1:$1</definedName>
    <definedName name="_xlnm.Print_Area" localSheetId="0">'Pece'!$A:$U</definedName>
  </definedNames>
  <calcPr fullCalcOnLoad="1"/>
</workbook>
</file>

<file path=xl/sharedStrings.xml><?xml version="1.0" encoding="utf-8"?>
<sst xmlns="http://schemas.openxmlformats.org/spreadsheetml/2006/main" count="276" uniqueCount="69">
  <si>
    <t>Všechny pece budou mít platný CE certifikát.
Dodávka všech pecí bude včetně dopravy do Sázavy, zprovoznění pecí, zaškolení obsluhy pecí, průvodní technické dokumentace s návody k obsluze v češtině, výchozí revize pecí a prohlášení o shodě.</t>
  </si>
  <si>
    <t>Pro všechny pece</t>
  </si>
  <si>
    <r>
      <t>TAVICÍ PEC ELEKTRICKÁ Č.1 - ELEKTRICKÁ VOZOVÁ PEC PRO PŘETAVOVÁNÍ SKLA DO FOREM</t>
    </r>
    <r>
      <rPr>
        <sz val="10"/>
        <rFont val="Calibri"/>
        <family val="2"/>
      </rPr>
      <t xml:space="preserve">
- elektrická, odporová tavicí pec
- výkon 75 kW
- vnitřní prostor šířka 1000, délka 2000, výška 1000 mm
- Provozní teplota do 1100°C
- 6 topných stěn, rozdělených na dvě zóny (1. zóna podlaha - dno pece, 2. zóna vše ostatní)
- samostatná regulace
- druh topení: odporové spirály KANTHAL na keramických trubicích – kvalitní KANTHAL
- 4x sondy teploty – regulační
- 5x sondy teploty – kontrolní
- žáruvzdorné děrované plechy na trámcích (pro zavážení materiálu do pece)
- jednoduché a přehledné ovládání pece, garantované rozložení teploty v celém prostoru pece, automatické řízení teploty ohřevu vsázky, nízká spotřeba energie, nízké ztráty průnikem tepla na plášť pece (vysoký teplený odpor vyzdívky), dlouhá životnost topných elementů, možnost výměny topení bez nebezpečí poškození izolace, nerezové opláštění pece (není nutné, postačí hliníkové), kvalitní materiály pro stavbu pece od renomovaných výrobců s atesty, snížené riziko kondenzace par odvětráním pláště pece, vysoká korozní odolnost pece, nastavitelný přítlak těsnění dveří.
- perforovaný plech na stropě
- spínání topení: polovodiče
- kompletní dodávka s řídící skříní (polovodiče, microtherm)
- minimálně 21 kroků programu pro nastavení tavící a chladící křivky
- paměť pro uložení programů.
- otevírání dveří: manuálně, panty zleva, petlice na zamykání dveří
- kukátko do pece pro kontrolu tavení (malé, uzavíratelné kukátko ve vhodné pozici pro výhled do pece)
- osazení kolejí dle návrhu dodavatele.</t>
    </r>
  </si>
  <si>
    <t>TAVICÍ PEC ELEKTRICKÁ Č.2 - ELEKTRICKÁ KOMOROVÁ PEC PRO PŘETAVOVÁNÍ SKLA DO FOREM
- elektrická, odporová tavicí pec
- výkon 60 kW
- vnitřní prostor 1300 šířka x 1500 délka x 1100 výška mm (výška v nejvyšším místě klenby)
- provozní teplota do 1100°C
- 6 topných stěn, rozdělených na dvě zóny (1. zóna podlaha - dno pece, 2. zóna vše ostatní)
- samostatná regulace
- druh topení: odporové spirály KANTHAL na keramických trubicích – kvalitní KANTHAL
- 4x sondy teploty – regulační
- 5x sondy teploty – kontrolní
- jednoduché a přehledné ovládání pece, garantované rozložení teploty v celém prostoru pece, automatické řízení teploty ohřevu vsázky, nízká spotřeba energie, nízké ztráty průnikem tepla na plášť pece (vysoký teplený odpor vyzdívky), dlouhá životnost topných elementů, možnost výměny topení bez nebezpečí poškození izolace, nerezové opláštění pece (není nutné, postačí hliníkové), kvalitní materiály pro stavbu pece od renomovaných výrobců s atesty, snížené riziko kondenzace par odvětráním pláště pece, vysoká korozní odolnost pece, nastavitelný přítlak těsnění dveří
- perforovaný plech na stropě
- spínání topení: polovodiče
- kompletní dodávka s řídící skříní (polovodiče, microtherm)
- minimálně 21 kroků programu pro nastavení tavící a chladící křivky
- paměť pro uložení programů
- otevírání pece ze dvou stran (zepředu a zezadu), petlice na zamykání dveří
- otevírání dveří – manuální, panty na levé straně pece.</t>
  </si>
  <si>
    <t>MALÍŘSKÁ VYPALOVACÍ PEC - ELEKTRICKÁ KOMOROVÁ PEC PRO VÝPAL DEKORACÍ NA SKLE
- elektrická, odporová vypalovací pec
- provozní teplota do 650 °C
- výkon 40 kW
- vnitřní rozměry šířka 1000 x délka 1000 x výška 1100 mm - variabilita regálového uspořádání
- druh topení: odporové spirály KANTHAL na keramických trubicích- kvalitní KANTHAL
- jednoduché a přehledné ovládání pece, garantované rozložení teploty v celém prostoru pece, automatické řízení teploty ohřevu vsázky, nízká spotřeba energie, nízké ztráty průnikem tepla na plášť pece (vysoký teplený odpor vyzdívky), dlouhá životnost topných elementů, možnost výměny topení bez nebezpečí poškození izolace, nerezové opláštění pece (není nutné – postačí hliníkové), kvalitní materiály pro stavbu pece od renomovaných výrobců s atesty, snížené riziko kondenzace par odvětráním pláště pece, vysoká korozní odolnost pece, nastavitelný přítlak těsnění dveří
- spínání topení: polovodiče
- kompletní dodávka s řídící skříní
- paměť na uložení programů
- otevírání dveří: manuálně, panty zleva, petlice na zamykání dveří.</t>
  </si>
  <si>
    <r>
      <t>FUSINGOVÁ PEC - ELEKTRICKÁ POKLOPOVÁ PEC PRO FUSING, LEHÁNÍ A OHÝBÁNÍ SKLA</t>
    </r>
    <r>
      <rPr>
        <sz val="9"/>
        <rFont val="Calibri"/>
        <family val="2"/>
      </rPr>
      <t xml:space="preserve">
- elektrická, odporová pec
- výkon 24 kW,
- vnitřní prostor: šířka 1200 x délka 1000 x výška 400 mm
- provozní teplota do 1000 °C
- s pojízdným vysouvacím stolem a vodícími lištami (podvozek)
- otevírání na delší straně, petlice na zamykání dveří
- 1 topná zóna ve víku fusingové pece
- druh topení: odporové spirály KANTHAL na keramických trubicích- kvalitní KANTHAL
- jednoduché a přehledné ovládání
- garantované rozložení teploty v celém prostoru pece, automatické řízení teploty ohřevu vsázky, nízká spotřeba energie, nízké ztráty průnikem tepla na plášť pece (vysoký teplený odpor vyzdívky), dlouhá životnost topných elementů, možnost výměny topení bez nebezpečí poškození vyzdívky, nerezové opláštění pece (není nutné), kvalitní materiály pro stavbu pece od renomovaných výrobců s atesty, vysoká účinnost topného systému díky otevřené radiaci topných spirál na keramických trubicích, vysoká korozní odolnost pece
- kompletní dodávka s řídící skříní umístěnou na zadní straně pece!
- minimálně 21 kroků programu pro nastavení tavící a chladící křivky
- paměť pro uložení programů.</t>
    </r>
  </si>
  <si>
    <r>
      <t xml:space="preserve">CHLADÍCÍ PECE 1000X1000X1100
</t>
    </r>
    <r>
      <rPr>
        <sz val="9"/>
        <rFont val="Calibri"/>
        <family val="2"/>
      </rPr>
      <t>- okolo 20 kW, odporová elektrická pec, vnitřní prostor: š:1000 x d:1000 x v:1100mm,
- pec rozdělená na dvě samostatné chladicí pece – možnost spuštění pouze jedné části chladicí pece, v případě potřeby obou částí chladicí pece nezávazně na sobě
- druh topení: plášťová topná tělesa
- rozmístění topných těles: boční stěny, dno a strop pece
- jednoduché a přehledné ovládání pece, garantované rozložení teploty v celém prostoru pece, automatické řízení teploty ohřevu vsázky, nízká spotřeba energie, nízké ztráty průnikem tepla na plášť pece (vysoký teplený odpor vyzdívky), dlouhá životnost topných elementů, možnost výměny topení bez nebezpečí poškození izolace, nerezové opláštění pece, kvalitní materiály pro stavbu pece od renomovaných výrobců s atesty, snížené riziko kondenzace par odvětráním pláště pece, vysoká korozní odolnost pece, nastavitelný přítlak těsnění dveří
- zakládací rám ze žáruvzdorné oceli, v jedné části pece 2 patra (celkem 4 patra) - možnost odstranění patra pro chlazení objemnějších kusů- zakládací rám ze žáruvzdorné oceli vč.  4 pater pro celou pec ( 2 patra v každé části pece)
- spínání topení: polovodiče, popř. stykače
- kompletní dodávka s řídící skříní
- petlice na zamykání dveří.</t>
    </r>
  </si>
  <si>
    <r>
      <t xml:space="preserve">SKLÁŘSKÁ PÁNVOVÁ PEC
</t>
    </r>
    <r>
      <rPr>
        <sz val="9"/>
        <rFont val="Calibri"/>
        <family val="2"/>
      </rPr>
      <t>- pánvová pec - možnost výměny pánve bez komplikované demontáže zařízení (pece)
- tavená sklovina: 70 - 85 litrů skloviny
- pánev 60 x 60 cm, popřípadě 50 x 50 cm
- odběr na zemní plyn, spotřeba plynu maximálě okolo 6 -7 Nm3 / 1 hodinu provozu, připojení plynu kovovou flexi hadicí
- požadavek k připojení zemního plynu: tlak 90 kPa
- konstrukční teplota (maximální tavicí teplota) okolo 1470 °C, provozní teplota 1350 °C
- odběr elektřiny okolo 0,75 - 1 kW /1 hodinu, elektrická síť 380 V / 32 A
- tavba sodnodraselného křišťálu
- hmotnost pece okolo 1850 Kg (bez tavené skloviny)
- rozměry okolo: hloubka 1750mm x šířka 1850mm x výška s rekuperátorem 3700 mm
- předehřev vzduchu ke spalování
- teplota vnějšího povrchu pece do 100 ° C
- pece (pec) samostojací v železném / ocelovém rámu – možnost převozu – PEC NE VYSTAVĚNÁ NA PODLAZE
- součástí dodávky typizované zobáky, clonky, kryty pracovních otvorů (od každého druhu 4 ks pro jednu pec)
- veškeré příslušenství k provozuschopnosti pece
- designové vzhledné provedení
- součástí dodávky: technická data plynového zařízení (pece), schéma celkového sestavení plynového zařízení (pece), technický popis plynového zařízení, hodnoty nastavení zabezpečovacích prvků, doklady o kvalifikaci svářečů, doklady o tlakových případných jiných zkouškách, výchozí revizní zprávy, výkresová dokumentace skutečného provedení, podklady pro zpracování místního provozního řádu
- dodané materiálové listy, protokoly o shodě specializovaných dodavatelů.</t>
    </r>
  </si>
  <si>
    <r>
      <t xml:space="preserve">CHLADÍCÍ PÍCKA ELEKTRICKÁ
</t>
    </r>
    <r>
      <rPr>
        <sz val="9"/>
        <rFont val="Calibri"/>
        <family val="2"/>
      </rPr>
      <t>- vnitřní rozměry okolo 400 x 400 x 400 mm, možnost přidat patro do prostoru pece
- pec pro chlazení větších skleněných korálků, šperků, malých plastik zhotovených nad kahanem (pro vin.perly a simaxové sklo z trubic)
- možnost pec otevřít v provozním stavu, během otevření pec pokračující ve vytápění
- chráněné vytápění
- vícevrstvá struktura izolace
- provedení jako stolní model
- nízká spotřeba
- snadná obsluha
- možnost nastavení chladicích křivek, programovatelnost
- nehlučný provoz vytápění.</t>
    </r>
  </si>
  <si>
    <r>
      <t xml:space="preserve">Předehřívací pícka mobilní pro techniky graal apod.
</t>
    </r>
    <r>
      <rPr>
        <sz val="9"/>
        <rFont val="Calibri"/>
        <family val="2"/>
      </rPr>
      <t>- elektrická pro techniky GRAAL a benátské techniky
- provozní teplota do 1000°C
- 5 kw, 220/380 V
- otápěná elektricky, regulátor teploty
- vnitřní rozměry: délka 500 x šířka 350 x výška 350 mm  
- otvírání ze shora.</t>
    </r>
  </si>
  <si>
    <r>
      <t xml:space="preserve">ROZTÁČECÍ PÍCKA - TRUML
</t>
    </r>
    <r>
      <rPr>
        <sz val="9"/>
        <rFont val="Calibri"/>
        <family val="2"/>
      </rPr>
      <t>- otápěná zemním plynem
- výkon hořáku okolo 80 kW
- min. vnitřní rozměr pícky Ø 300 mm, min. vnitřní hloubka 400 mm
- folais součástí roztáčecí pece s možností pojezdu
- 4x náhradní sada clonek
- součástí dodávky clonky pro otvor rozt. pícky, možnost jejich otevírání při provozu - clonky v rámu na pantech, variabilita průměru díry 100 – 300 mm.</t>
    </r>
  </si>
  <si>
    <t>T001 až T010</t>
  </si>
  <si>
    <r>
      <t xml:space="preserve">Zkušební pícka elektrická pro zkoušky tavených sklovin
</t>
    </r>
    <r>
      <rPr>
        <sz val="9"/>
        <rFont val="Calibri"/>
        <family val="2"/>
      </rPr>
      <t>- provozní teplota do 900°C</t>
    </r>
    <r>
      <rPr>
        <b/>
        <sz val="9"/>
        <rFont val="Calibri"/>
        <family val="2"/>
      </rPr>
      <t xml:space="preserve">
</t>
    </r>
    <r>
      <rPr>
        <sz val="9"/>
        <rFont val="Calibri"/>
        <family val="2"/>
      </rPr>
      <t>- napětí 220 V 
- vnitřní rozměry šířka 300 x délka 300 x výška 300 mm.</t>
    </r>
  </si>
  <si>
    <t>1.27</t>
  </si>
  <si>
    <t>Cena bez DPH</t>
  </si>
  <si>
    <t>DPH</t>
  </si>
  <si>
    <t>05.05.</t>
  </si>
  <si>
    <t>Ateliéry</t>
  </si>
  <si>
    <t>Kanceláře</t>
  </si>
  <si>
    <t>Recepce</t>
  </si>
  <si>
    <t>Expozice</t>
  </si>
  <si>
    <t>Cena celkem</t>
  </si>
  <si>
    <t>Cena s DPH</t>
  </si>
  <si>
    <t>-</t>
  </si>
  <si>
    <t>Dílna / úklid</t>
  </si>
  <si>
    <t>kap.</t>
  </si>
  <si>
    <t>ZKUŠEBNÍ PÍCKA</t>
  </si>
  <si>
    <t>T001</t>
  </si>
  <si>
    <t>TAVICÍ PEC ELEKTRICKÁ Č.1</t>
  </si>
  <si>
    <t>T002</t>
  </si>
  <si>
    <t>TAVICÍ PEC ELEKTRICKÁ Č.2</t>
  </si>
  <si>
    <t>T003</t>
  </si>
  <si>
    <t>T004</t>
  </si>
  <si>
    <t>MALÍŘSKÁ VYPALOVACÍ PEC</t>
  </si>
  <si>
    <t>T005</t>
  </si>
  <si>
    <t>FUSINGOVÁ PEC</t>
  </si>
  <si>
    <t>T006</t>
  </si>
  <si>
    <t>T007</t>
  </si>
  <si>
    <t>T008</t>
  </si>
  <si>
    <t>Sklářská pánvová pec</t>
  </si>
  <si>
    <t>T009</t>
  </si>
  <si>
    <t>T010</t>
  </si>
  <si>
    <t>Truml</t>
  </si>
  <si>
    <t>Předehřívací pícka pro techniky graal apod.</t>
  </si>
  <si>
    <r>
      <t>Ž</t>
    </r>
    <r>
      <rPr>
        <sz val="9"/>
        <rFont val="Calibri"/>
        <family val="2"/>
      </rPr>
      <t>ÁRUVZDORNÝ OCELOVÝ NOSNÝ PLECH</t>
    </r>
    <r>
      <rPr>
        <sz val="10"/>
        <rFont val="Calibri"/>
        <family val="2"/>
      </rPr>
      <t xml:space="preserve"> do tavicích pecí
- rozměry: 1200 x 1200 mm</t>
    </r>
  </si>
  <si>
    <t>Doprava a zprovoznění pecí na místě</t>
  </si>
  <si>
    <t>1.34b</t>
  </si>
  <si>
    <t>1.19</t>
  </si>
  <si>
    <t>1.02</t>
  </si>
  <si>
    <t>1.04</t>
  </si>
  <si>
    <t>1.05</t>
  </si>
  <si>
    <t>1.06</t>
  </si>
  <si>
    <t>2.12</t>
  </si>
  <si>
    <t>2.08</t>
  </si>
  <si>
    <t>2.09</t>
  </si>
  <si>
    <t>1.21, 24, 25</t>
  </si>
  <si>
    <t>Dok. centrum</t>
  </si>
  <si>
    <t>Celkem - technologie</t>
  </si>
  <si>
    <t>Vzor (pohledová představa zadavatele)</t>
  </si>
  <si>
    <t>Počet (ks)</t>
  </si>
  <si>
    <t>1.32</t>
  </si>
  <si>
    <t>odkaz</t>
  </si>
  <si>
    <t>Pozice</t>
  </si>
  <si>
    <t>Popis</t>
  </si>
  <si>
    <t>Náhradní pánve vč. vyložení, izolací potřebných při výměně pánve apod.</t>
  </si>
  <si>
    <t>CHLADÍCÍ PECE 1000X1000X1100</t>
  </si>
  <si>
    <t>Chladící pícka elektrická</t>
  </si>
  <si>
    <t>5A/1 tabulka ceny SKLÁŘSKÉ PECE</t>
  </si>
  <si>
    <t>vyplní uchazeč</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</si>
</sst>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 &quot;Kč&quot;_-;\-* #,##0.0\ &quot;Kč&quot;_-;_-* &quot;-&quot;??\ &quot;Kč&quot;_-;_-@_-"/>
    <numFmt numFmtId="165" formatCode="_-* #,##0\ &quot;Kč&quot;_-;\-* #,##0\ &quot;Kč&quot;_-;_-* &quot;-&quot;??\ &quot;Kč&quot;_-;_-@_-"/>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31">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8"/>
      <name val="Arial"/>
      <family val="0"/>
    </font>
    <font>
      <b/>
      <sz val="10"/>
      <color indexed="9"/>
      <name val="Calibri"/>
      <family val="2"/>
    </font>
    <font>
      <b/>
      <sz val="10"/>
      <name val="Calibri"/>
      <family val="2"/>
    </font>
    <font>
      <sz val="10"/>
      <color indexed="10"/>
      <name val="Calibri"/>
      <family val="2"/>
    </font>
    <font>
      <sz val="9"/>
      <name val="Calibri"/>
      <family val="2"/>
    </font>
    <font>
      <b/>
      <sz val="12"/>
      <color indexed="9"/>
      <name val="Calibri"/>
      <family val="2"/>
    </font>
    <font>
      <b/>
      <sz val="9"/>
      <name val="Calibri"/>
      <family val="2"/>
    </font>
    <font>
      <b/>
      <sz val="9"/>
      <color indexed="9"/>
      <name val="Calibri"/>
      <family val="2"/>
    </font>
    <font>
      <sz val="9"/>
      <color indexed="10"/>
      <name val="Calibri"/>
      <family val="2"/>
    </font>
    <font>
      <b/>
      <sz val="10"/>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8"/>
        <bgColor indexed="64"/>
      </patternFill>
    </fill>
    <fill>
      <patternFill patternType="solid">
        <fgColor indexed="50"/>
        <bgColor indexed="64"/>
      </patternFill>
    </fill>
    <fill>
      <patternFill patternType="solid">
        <fgColor rgb="FFFFFF00"/>
        <bgColor indexed="64"/>
      </patternFill>
    </fill>
  </fills>
  <borders count="5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hair"/>
      <bottom style="hair"/>
    </border>
    <border>
      <left style="hair">
        <color indexed="9"/>
      </left>
      <right style="medium">
        <color indexed="58"/>
      </right>
      <top style="hair"/>
      <bottom style="hair"/>
    </border>
    <border>
      <left style="thin"/>
      <right style="thin"/>
      <top style="hair"/>
      <bottom style="hair"/>
    </border>
    <border>
      <left style="thin"/>
      <right style="thin"/>
      <top style="hair"/>
      <bottom>
        <color indexed="63"/>
      </bottom>
    </border>
    <border>
      <left style="thin">
        <color indexed="9"/>
      </left>
      <right>
        <color indexed="63"/>
      </right>
      <top style="hair"/>
      <bottom style="hair"/>
    </border>
    <border>
      <left style="thin"/>
      <right>
        <color indexed="63"/>
      </right>
      <top style="hair"/>
      <bottom style="hair"/>
    </border>
    <border>
      <left>
        <color indexed="63"/>
      </left>
      <right>
        <color indexed="63"/>
      </right>
      <top style="hair"/>
      <bottom style="hair"/>
    </border>
    <border>
      <left style="thin"/>
      <right style="thin">
        <color indexed="23"/>
      </right>
      <top style="hair"/>
      <bottom style="hair"/>
    </border>
    <border>
      <left style="thin">
        <color indexed="23"/>
      </left>
      <right style="thin"/>
      <top style="hair"/>
      <bottom style="hair"/>
    </border>
    <border>
      <left style="thin">
        <color indexed="23"/>
      </left>
      <right style="thin">
        <color indexed="23"/>
      </right>
      <top style="hair"/>
      <bottom style="hair"/>
    </border>
    <border>
      <left style="thin"/>
      <right style="thin">
        <color indexed="23"/>
      </right>
      <top style="hair"/>
      <bottom>
        <color indexed="63"/>
      </bottom>
    </border>
    <border>
      <left style="thin">
        <color indexed="23"/>
      </left>
      <right style="thin">
        <color indexed="23"/>
      </right>
      <top style="hair"/>
      <bottom>
        <color indexed="63"/>
      </bottom>
    </border>
    <border>
      <left style="thin">
        <color indexed="23"/>
      </left>
      <right style="thin"/>
      <top style="hair"/>
      <bottom>
        <color indexed="63"/>
      </bottom>
    </border>
    <border>
      <left style="thin"/>
      <right>
        <color indexed="63"/>
      </right>
      <top style="medium">
        <color indexed="58"/>
      </top>
      <bottom style="medium"/>
    </border>
    <border>
      <left style="thin">
        <color indexed="58"/>
      </left>
      <right style="thin">
        <color indexed="23"/>
      </right>
      <top style="medium">
        <color indexed="58"/>
      </top>
      <bottom style="medium"/>
    </border>
    <border>
      <left style="thin">
        <color indexed="23"/>
      </left>
      <right style="thin">
        <color indexed="58"/>
      </right>
      <top style="medium">
        <color indexed="58"/>
      </top>
      <bottom style="medium"/>
    </border>
    <border>
      <left style="thin">
        <color indexed="23"/>
      </left>
      <right style="thin">
        <color indexed="23"/>
      </right>
      <top style="medium">
        <color indexed="58"/>
      </top>
      <bottom style="medium"/>
    </border>
    <border>
      <left>
        <color indexed="63"/>
      </left>
      <right style="thin">
        <color indexed="9"/>
      </right>
      <top style="hair"/>
      <bottom style="hair"/>
    </border>
    <border>
      <left style="thin"/>
      <right>
        <color indexed="63"/>
      </right>
      <top style="hair"/>
      <bottom>
        <color indexed="63"/>
      </bottom>
    </border>
    <border>
      <left>
        <color indexed="63"/>
      </left>
      <right style="thin"/>
      <top style="hair"/>
      <bottom style="hair"/>
    </border>
    <border>
      <left>
        <color indexed="63"/>
      </left>
      <right style="thin"/>
      <top style="hair"/>
      <bottom>
        <color indexed="63"/>
      </bottom>
    </border>
    <border>
      <left style="thin"/>
      <right style="thin"/>
      <top style="thin"/>
      <bottom style="thin"/>
    </border>
    <border>
      <left style="thin">
        <color indexed="58"/>
      </left>
      <right>
        <color indexed="63"/>
      </right>
      <top style="medium">
        <color indexed="58"/>
      </top>
      <bottom style="medium"/>
    </border>
    <border>
      <left>
        <color indexed="63"/>
      </left>
      <right style="hair">
        <color indexed="9"/>
      </right>
      <top style="hair"/>
      <bottom style="hair"/>
    </border>
    <border>
      <left style="medium"/>
      <right style="thin"/>
      <top style="hair"/>
      <bottom style="hair"/>
    </border>
    <border>
      <left style="thin"/>
      <right style="thin"/>
      <top style="medium">
        <color indexed="58"/>
      </top>
      <bottom style="medium"/>
    </border>
    <border>
      <left style="medium">
        <color indexed="58"/>
      </left>
      <right style="thin">
        <color indexed="9"/>
      </right>
      <top style="hair"/>
      <bottom style="hair"/>
    </border>
    <border>
      <left style="medium">
        <color indexed="58"/>
      </left>
      <right>
        <color indexed="63"/>
      </right>
      <top style="hair"/>
      <bottom style="hair"/>
    </border>
    <border>
      <left style="medium">
        <color indexed="58"/>
      </left>
      <right style="thin"/>
      <top style="hair"/>
      <bottom style="hair"/>
    </border>
    <border>
      <left style="medium">
        <color indexed="58"/>
      </left>
      <right style="thin"/>
      <top style="hair"/>
      <bottom>
        <color indexed="63"/>
      </bottom>
    </border>
    <border>
      <left style="medium">
        <color indexed="58"/>
      </left>
      <right style="thin"/>
      <top style="medium">
        <color indexed="58"/>
      </top>
      <bottom style="medium">
        <color indexed="58"/>
      </bottom>
    </border>
    <border>
      <left style="thin">
        <color indexed="23"/>
      </left>
      <right>
        <color indexed="63"/>
      </right>
      <top style="hair"/>
      <bottom style="hair"/>
    </border>
    <border>
      <left>
        <color indexed="63"/>
      </left>
      <right style="thin">
        <color indexed="23"/>
      </right>
      <top style="hair"/>
      <bottom style="hair"/>
    </border>
    <border>
      <left>
        <color indexed="63"/>
      </left>
      <right style="medium">
        <color indexed="58"/>
      </right>
      <top style="hair"/>
      <bottom style="hair"/>
    </border>
    <border>
      <left style="thin"/>
      <right style="medium">
        <color indexed="58"/>
      </right>
      <top style="hair"/>
      <bottom style="hair"/>
    </border>
    <border>
      <left style="medium"/>
      <right style="thin"/>
      <top style="hair"/>
      <bottom>
        <color indexed="63"/>
      </bottom>
    </border>
    <border>
      <left style="thin"/>
      <right style="medium">
        <color indexed="58"/>
      </right>
      <top style="hair"/>
      <bottom>
        <color indexed="63"/>
      </bottom>
    </border>
    <border>
      <left style="medium"/>
      <right>
        <color indexed="63"/>
      </right>
      <top style="medium">
        <color indexed="58"/>
      </top>
      <bottom style="medium"/>
    </border>
    <border>
      <left>
        <color indexed="63"/>
      </left>
      <right>
        <color indexed="63"/>
      </right>
      <top style="medium">
        <color indexed="58"/>
      </top>
      <bottom style="medium"/>
    </border>
    <border>
      <left>
        <color indexed="63"/>
      </left>
      <right style="medium">
        <color indexed="58"/>
      </right>
      <top style="medium">
        <color indexed="58"/>
      </top>
      <bottom style="medium">
        <color indexed="58"/>
      </bottom>
    </border>
    <border>
      <left style="medium">
        <color indexed="58"/>
      </left>
      <right>
        <color indexed="63"/>
      </right>
      <top style="medium">
        <color indexed="58"/>
      </top>
      <bottom style="hair"/>
    </border>
    <border>
      <left>
        <color indexed="63"/>
      </left>
      <right>
        <color indexed="63"/>
      </right>
      <top style="medium">
        <color indexed="58"/>
      </top>
      <bottom style="hair"/>
    </border>
    <border>
      <left>
        <color indexed="63"/>
      </left>
      <right style="medium">
        <color indexed="58"/>
      </right>
      <top style="medium">
        <color indexed="58"/>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109">
    <xf numFmtId="0" fontId="0" fillId="0" borderId="0" xfId="0" applyAlignment="1">
      <alignment/>
    </xf>
    <xf numFmtId="0" fontId="20" fillId="0" borderId="0" xfId="0" applyFont="1" applyAlignment="1">
      <alignment/>
    </xf>
    <xf numFmtId="0" fontId="22" fillId="24" borderId="10" xfId="0" applyFont="1" applyFill="1" applyBorder="1" applyAlignment="1">
      <alignment horizontal="center"/>
    </xf>
    <xf numFmtId="0" fontId="22" fillId="24" borderId="10" xfId="0" applyFont="1" applyFill="1" applyBorder="1" applyAlignment="1">
      <alignment horizontal="center" wrapText="1"/>
    </xf>
    <xf numFmtId="0" fontId="22" fillId="24" borderId="11" xfId="0" applyFont="1" applyFill="1" applyBorder="1" applyAlignment="1">
      <alignment horizontal="center"/>
    </xf>
    <xf numFmtId="0" fontId="20" fillId="0" borderId="0" xfId="0" applyFont="1" applyAlignment="1">
      <alignment horizontal="left" indent="1"/>
    </xf>
    <xf numFmtId="0" fontId="20" fillId="0" borderId="12" xfId="0" applyFont="1" applyFill="1" applyBorder="1" applyAlignment="1">
      <alignment vertical="top"/>
    </xf>
    <xf numFmtId="0" fontId="20" fillId="0" borderId="12" xfId="0" applyFont="1" applyFill="1" applyBorder="1" applyAlignment="1">
      <alignment horizontal="center" vertical="top"/>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13" xfId="0" applyFont="1" applyFill="1" applyBorder="1" applyAlignment="1">
      <alignment horizontal="center" vertical="top"/>
    </xf>
    <xf numFmtId="0" fontId="22" fillId="24" borderId="14" xfId="0" applyFont="1" applyFill="1" applyBorder="1" applyAlignment="1">
      <alignment horizontal="center"/>
    </xf>
    <xf numFmtId="0" fontId="20" fillId="0" borderId="15" xfId="0" applyFont="1" applyFill="1" applyBorder="1" applyAlignment="1">
      <alignment horizontal="center" vertical="top"/>
    </xf>
    <xf numFmtId="0" fontId="0" fillId="0" borderId="0" xfId="0" applyFill="1" applyAlignment="1">
      <alignment/>
    </xf>
    <xf numFmtId="0" fontId="20" fillId="0" borderId="0" xfId="0" applyFont="1" applyBorder="1" applyAlignment="1">
      <alignment/>
    </xf>
    <xf numFmtId="165" fontId="20" fillId="0" borderId="0" xfId="39" applyNumberFormat="1" applyFont="1" applyBorder="1" applyAlignment="1">
      <alignment/>
    </xf>
    <xf numFmtId="49" fontId="23" fillId="25" borderId="16" xfId="0" applyNumberFormat="1" applyFont="1" applyFill="1" applyBorder="1" applyAlignment="1">
      <alignment horizontal="center"/>
    </xf>
    <xf numFmtId="49" fontId="23" fillId="25" borderId="15" xfId="0" applyNumberFormat="1" applyFont="1" applyFill="1" applyBorder="1" applyAlignment="1">
      <alignment horizontal="center"/>
    </xf>
    <xf numFmtId="49" fontId="23" fillId="25" borderId="12" xfId="0" applyNumberFormat="1" applyFont="1" applyFill="1" applyBorder="1" applyAlignment="1">
      <alignment horizontal="center" wrapText="1"/>
    </xf>
    <xf numFmtId="49" fontId="23" fillId="25" borderId="12" xfId="0" applyNumberFormat="1" applyFont="1" applyFill="1" applyBorder="1" applyAlignment="1">
      <alignment horizontal="center"/>
    </xf>
    <xf numFmtId="49" fontId="23" fillId="25" borderId="17" xfId="0" applyNumberFormat="1" applyFont="1" applyFill="1" applyBorder="1" applyAlignment="1">
      <alignment horizontal="center"/>
    </xf>
    <xf numFmtId="49" fontId="23" fillId="25" borderId="18" xfId="0" applyNumberFormat="1" applyFont="1" applyFill="1" applyBorder="1" applyAlignment="1">
      <alignment horizontal="center"/>
    </xf>
    <xf numFmtId="0" fontId="20" fillId="0" borderId="18" xfId="0" applyFont="1" applyFill="1" applyBorder="1" applyAlignment="1">
      <alignment horizontal="center" vertical="top"/>
    </xf>
    <xf numFmtId="49" fontId="23" fillId="25" borderId="19" xfId="0" applyNumberFormat="1" applyFont="1" applyFill="1" applyBorder="1" applyAlignment="1">
      <alignment horizontal="center"/>
    </xf>
    <xf numFmtId="0" fontId="20" fillId="0" borderId="17" xfId="0" applyFont="1" applyFill="1" applyBorder="1" applyAlignment="1">
      <alignment horizontal="center" vertical="top"/>
    </xf>
    <xf numFmtId="0" fontId="20" fillId="0" borderId="19" xfId="0" applyFont="1" applyFill="1" applyBorder="1" applyAlignment="1">
      <alignment horizontal="center" vertical="top"/>
    </xf>
    <xf numFmtId="0" fontId="20" fillId="0" borderId="20" xfId="0" applyFont="1" applyFill="1" applyBorder="1" applyAlignment="1">
      <alignment horizontal="center" vertical="top" wrapText="1"/>
    </xf>
    <xf numFmtId="0" fontId="20" fillId="0" borderId="21" xfId="0" applyFont="1" applyFill="1" applyBorder="1" applyAlignment="1">
      <alignment horizontal="center" vertical="top" wrapText="1"/>
    </xf>
    <xf numFmtId="0" fontId="20" fillId="0" borderId="21" xfId="0" applyFont="1" applyFill="1" applyBorder="1" applyAlignment="1">
      <alignment horizontal="center" vertical="top"/>
    </xf>
    <xf numFmtId="0" fontId="20" fillId="0" borderId="22" xfId="0" applyFont="1" applyFill="1" applyBorder="1" applyAlignment="1">
      <alignment horizontal="center" vertical="top"/>
    </xf>
    <xf numFmtId="0" fontId="20" fillId="0" borderId="22" xfId="0" applyFont="1" applyFill="1" applyBorder="1" applyAlignment="1">
      <alignment horizontal="center" vertical="top" wrapText="1"/>
    </xf>
    <xf numFmtId="0" fontId="20" fillId="0" borderId="20" xfId="0" applyFont="1" applyFill="1" applyBorder="1" applyAlignment="1">
      <alignment horizontal="center" vertical="top"/>
    </xf>
    <xf numFmtId="0" fontId="20" fillId="25" borderId="23" xfId="0" applyFont="1" applyFill="1" applyBorder="1" applyAlignment="1">
      <alignment vertical="top"/>
    </xf>
    <xf numFmtId="3" fontId="25" fillId="25" borderId="24" xfId="0" applyNumberFormat="1" applyFont="1" applyFill="1" applyBorder="1" applyAlignment="1">
      <alignment horizontal="center" vertical="top" textRotation="90"/>
    </xf>
    <xf numFmtId="3" fontId="25" fillId="25" borderId="25" xfId="0" applyNumberFormat="1" applyFont="1" applyFill="1" applyBorder="1" applyAlignment="1">
      <alignment horizontal="center" vertical="top" textRotation="90"/>
    </xf>
    <xf numFmtId="3" fontId="25" fillId="25" borderId="26" xfId="0" applyNumberFormat="1" applyFont="1" applyFill="1" applyBorder="1" applyAlignment="1">
      <alignment horizontal="center" vertical="top" textRotation="90"/>
    </xf>
    <xf numFmtId="0" fontId="20" fillId="0" borderId="0" xfId="0" applyFont="1" applyAlignment="1">
      <alignment vertical="top"/>
    </xf>
    <xf numFmtId="49" fontId="20" fillId="0" borderId="0" xfId="0" applyNumberFormat="1" applyFont="1" applyAlignment="1">
      <alignment vertical="top"/>
    </xf>
    <xf numFmtId="0" fontId="20" fillId="0" borderId="0" xfId="0" applyFont="1" applyFill="1" applyAlignment="1">
      <alignment vertical="top"/>
    </xf>
    <xf numFmtId="0" fontId="0" fillId="0" borderId="0" xfId="0" applyAlignment="1">
      <alignment vertical="top"/>
    </xf>
    <xf numFmtId="0" fontId="25" fillId="0" borderId="0" xfId="0" applyFont="1" applyFill="1" applyAlignment="1">
      <alignment vertical="top"/>
    </xf>
    <xf numFmtId="0" fontId="22" fillId="24" borderId="27" xfId="0" applyFont="1" applyFill="1" applyBorder="1" applyAlignment="1">
      <alignment horizontal="center"/>
    </xf>
    <xf numFmtId="0" fontId="20" fillId="0" borderId="28" xfId="0" applyFont="1" applyFill="1" applyBorder="1" applyAlignment="1">
      <alignment horizontal="center" vertical="top"/>
    </xf>
    <xf numFmtId="0" fontId="20" fillId="0" borderId="29" xfId="0" applyFont="1" applyBorder="1" applyAlignment="1">
      <alignment vertical="top"/>
    </xf>
    <xf numFmtId="0" fontId="20" fillId="0" borderId="29" xfId="0" applyFont="1" applyFill="1" applyBorder="1" applyAlignment="1">
      <alignment vertical="top"/>
    </xf>
    <xf numFmtId="0" fontId="20" fillId="0" borderId="30" xfId="0" applyFont="1" applyFill="1" applyBorder="1" applyAlignment="1">
      <alignment vertical="top"/>
    </xf>
    <xf numFmtId="0" fontId="23" fillId="0" borderId="31" xfId="0" applyFont="1" applyBorder="1" applyAlignment="1">
      <alignment vertical="top" wrapText="1"/>
    </xf>
    <xf numFmtId="0" fontId="0" fillId="0" borderId="0" xfId="0" applyFont="1" applyAlignment="1">
      <alignment vertical="top"/>
    </xf>
    <xf numFmtId="3" fontId="25" fillId="25" borderId="32" xfId="0" applyNumberFormat="1" applyFont="1" applyFill="1" applyBorder="1" applyAlignment="1">
      <alignment horizontal="center" vertical="top" textRotation="90"/>
    </xf>
    <xf numFmtId="0" fontId="22" fillId="24" borderId="33" xfId="0" applyFont="1" applyFill="1" applyBorder="1" applyAlignment="1">
      <alignment horizontal="center"/>
    </xf>
    <xf numFmtId="0" fontId="22" fillId="24" borderId="34" xfId="0" applyFont="1" applyFill="1" applyBorder="1" applyAlignment="1">
      <alignment horizontal="center"/>
    </xf>
    <xf numFmtId="0" fontId="20" fillId="25" borderId="35" xfId="0" applyFont="1" applyFill="1" applyBorder="1" applyAlignment="1">
      <alignment vertical="top"/>
    </xf>
    <xf numFmtId="0" fontId="28" fillId="24" borderId="36" xfId="0" applyFont="1" applyFill="1" applyBorder="1" applyAlignment="1">
      <alignment horizontal="center"/>
    </xf>
    <xf numFmtId="0" fontId="25" fillId="0" borderId="0" xfId="0" applyFont="1" applyAlignment="1">
      <alignment vertical="top"/>
    </xf>
    <xf numFmtId="49" fontId="27" fillId="25" borderId="37" xfId="0" applyNumberFormat="1" applyFont="1" applyFill="1" applyBorder="1" applyAlignment="1">
      <alignment horizontal="center"/>
    </xf>
    <xf numFmtId="0" fontId="25" fillId="0" borderId="38" xfId="0" applyFont="1" applyFill="1" applyBorder="1" applyAlignment="1">
      <alignment vertical="top"/>
    </xf>
    <xf numFmtId="0" fontId="0" fillId="0" borderId="0" xfId="0" applyFont="1" applyFill="1" applyAlignment="1">
      <alignment/>
    </xf>
    <xf numFmtId="0" fontId="25" fillId="0" borderId="39" xfId="0" applyFont="1" applyFill="1" applyBorder="1" applyAlignment="1">
      <alignment vertical="top"/>
    </xf>
    <xf numFmtId="0" fontId="25" fillId="25" borderId="40" xfId="0" applyFont="1" applyFill="1" applyBorder="1" applyAlignment="1">
      <alignment vertical="top"/>
    </xf>
    <xf numFmtId="0" fontId="25" fillId="0" borderId="0" xfId="0" applyFont="1" applyAlignment="1">
      <alignment/>
    </xf>
    <xf numFmtId="0" fontId="27" fillId="19" borderId="31" xfId="0" applyFont="1" applyFill="1" applyBorder="1" applyAlignment="1">
      <alignment horizontal="center" vertical="top" wrapText="1"/>
    </xf>
    <xf numFmtId="0" fontId="25" fillId="0" borderId="31" xfId="0" applyFont="1" applyBorder="1" applyAlignment="1">
      <alignment vertical="top" wrapText="1"/>
    </xf>
    <xf numFmtId="0" fontId="27" fillId="0" borderId="31" xfId="0" applyFont="1" applyBorder="1" applyAlignment="1">
      <alignment vertical="top" wrapText="1"/>
    </xf>
    <xf numFmtId="0" fontId="25" fillId="0" borderId="0" xfId="0" applyFont="1" applyAlignment="1">
      <alignment wrapText="1"/>
    </xf>
    <xf numFmtId="49" fontId="0" fillId="0" borderId="0" xfId="0" applyNumberFormat="1" applyFont="1" applyAlignment="1">
      <alignment/>
    </xf>
    <xf numFmtId="0" fontId="0" fillId="0" borderId="0" xfId="0" applyFill="1" applyAlignment="1">
      <alignment vertical="top"/>
    </xf>
    <xf numFmtId="0" fontId="20" fillId="0" borderId="41" xfId="0" applyFont="1" applyFill="1" applyBorder="1" applyAlignment="1">
      <alignment horizontal="center" vertical="top"/>
    </xf>
    <xf numFmtId="0" fontId="20" fillId="0" borderId="42" xfId="0" applyFont="1" applyFill="1" applyBorder="1" applyAlignment="1">
      <alignment horizontal="center" vertical="top"/>
    </xf>
    <xf numFmtId="0" fontId="30" fillId="0" borderId="0" xfId="0" applyFont="1" applyAlignment="1">
      <alignment vertical="top"/>
    </xf>
    <xf numFmtId="9" fontId="30" fillId="0" borderId="0" xfId="0" applyNumberFormat="1" applyFont="1" applyAlignment="1">
      <alignment horizontal="left" vertical="top"/>
    </xf>
    <xf numFmtId="49" fontId="0" fillId="0" borderId="0" xfId="0" applyNumberFormat="1" applyFont="1" applyAlignment="1">
      <alignment vertical="top"/>
    </xf>
    <xf numFmtId="0" fontId="0" fillId="0" borderId="0" xfId="0" applyFont="1" applyFill="1" applyAlignment="1">
      <alignment vertical="top"/>
    </xf>
    <xf numFmtId="0" fontId="27" fillId="19" borderId="31" xfId="0" applyFont="1" applyFill="1" applyBorder="1" applyAlignment="1">
      <alignment vertical="top" wrapText="1"/>
    </xf>
    <xf numFmtId="0" fontId="25" fillId="0" borderId="38" xfId="0" applyFont="1" applyBorder="1" applyAlignment="1">
      <alignment vertical="top"/>
    </xf>
    <xf numFmtId="0" fontId="25" fillId="0" borderId="0" xfId="0" applyFont="1" applyBorder="1" applyAlignment="1">
      <alignment/>
    </xf>
    <xf numFmtId="0" fontId="25" fillId="0" borderId="31" xfId="0" applyFont="1" applyBorder="1" applyAlignment="1">
      <alignment/>
    </xf>
    <xf numFmtId="0" fontId="29" fillId="0" borderId="31" xfId="0" applyFont="1" applyFill="1" applyBorder="1" applyAlignment="1">
      <alignment horizontal="center" vertical="center" wrapText="1"/>
    </xf>
    <xf numFmtId="0" fontId="27" fillId="0" borderId="31" xfId="0" applyFont="1" applyFill="1" applyBorder="1" applyAlignment="1">
      <alignment horizontal="right" vertical="top" wrapText="1"/>
    </xf>
    <xf numFmtId="0" fontId="29" fillId="0" borderId="31" xfId="0" applyFont="1" applyFill="1" applyBorder="1" applyAlignment="1">
      <alignment vertical="top" wrapText="1"/>
    </xf>
    <xf numFmtId="49" fontId="23" fillId="26" borderId="34" xfId="0" applyNumberFormat="1" applyFont="1" applyFill="1" applyBorder="1" applyAlignment="1">
      <alignment horizontal="center"/>
    </xf>
    <xf numFmtId="49" fontId="23" fillId="26" borderId="16" xfId="0" applyNumberFormat="1" applyFont="1" applyFill="1" applyBorder="1" applyAlignment="1">
      <alignment horizontal="center"/>
    </xf>
    <xf numFmtId="49" fontId="23" fillId="26" borderId="43" xfId="0" applyNumberFormat="1" applyFont="1" applyFill="1" applyBorder="1" applyAlignment="1">
      <alignment horizontal="center"/>
    </xf>
    <xf numFmtId="165" fontId="24" fillId="26" borderId="34" xfId="39" applyNumberFormat="1" applyFont="1" applyFill="1" applyBorder="1" applyAlignment="1">
      <alignment vertical="top"/>
    </xf>
    <xf numFmtId="165" fontId="24" fillId="26" borderId="29" xfId="39" applyNumberFormat="1" applyFont="1" applyFill="1" applyBorder="1" applyAlignment="1">
      <alignment vertical="top"/>
    </xf>
    <xf numFmtId="165" fontId="24" fillId="26" borderId="44" xfId="39" applyNumberFormat="1" applyFont="1" applyFill="1" applyBorder="1" applyAlignment="1">
      <alignment vertical="top"/>
    </xf>
    <xf numFmtId="165" fontId="20" fillId="26" borderId="34" xfId="39" applyNumberFormat="1" applyFont="1" applyFill="1" applyBorder="1" applyAlignment="1">
      <alignment vertical="top"/>
    </xf>
    <xf numFmtId="165" fontId="20" fillId="26" borderId="29" xfId="39" applyNumberFormat="1" applyFont="1" applyFill="1" applyBorder="1" applyAlignment="1">
      <alignment vertical="top"/>
    </xf>
    <xf numFmtId="165" fontId="20" fillId="26" borderId="44" xfId="39" applyNumberFormat="1" applyFont="1" applyFill="1" applyBorder="1" applyAlignment="1">
      <alignment vertical="top"/>
    </xf>
    <xf numFmtId="165" fontId="24" fillId="26" borderId="34" xfId="39" applyNumberFormat="1" applyFont="1" applyFill="1" applyBorder="1" applyAlignment="1">
      <alignment vertical="top"/>
    </xf>
    <xf numFmtId="165" fontId="24" fillId="26" borderId="29" xfId="39" applyNumberFormat="1" applyFont="1" applyFill="1" applyBorder="1" applyAlignment="1">
      <alignment vertical="top"/>
    </xf>
    <xf numFmtId="165" fontId="24" fillId="26" borderId="44" xfId="39" applyNumberFormat="1" applyFont="1" applyFill="1" applyBorder="1" applyAlignment="1">
      <alignment vertical="top"/>
    </xf>
    <xf numFmtId="165" fontId="20" fillId="26" borderId="12" xfId="39" applyNumberFormat="1" applyFont="1" applyFill="1" applyBorder="1" applyAlignment="1">
      <alignment vertical="top"/>
    </xf>
    <xf numFmtId="165" fontId="20" fillId="26" borderId="43" xfId="39" applyNumberFormat="1" applyFont="1" applyFill="1" applyBorder="1" applyAlignment="1">
      <alignment vertical="top"/>
    </xf>
    <xf numFmtId="165" fontId="20" fillId="26" borderId="45" xfId="39" applyNumberFormat="1" applyFont="1" applyFill="1" applyBorder="1" applyAlignment="1">
      <alignment vertical="top"/>
    </xf>
    <xf numFmtId="165" fontId="20" fillId="26" borderId="30" xfId="39" applyNumberFormat="1" applyFont="1" applyFill="1" applyBorder="1" applyAlignment="1">
      <alignment vertical="top"/>
    </xf>
    <xf numFmtId="165" fontId="20" fillId="26" borderId="46" xfId="39" applyNumberFormat="1" applyFont="1" applyFill="1" applyBorder="1" applyAlignment="1">
      <alignment vertical="top"/>
    </xf>
    <xf numFmtId="3" fontId="25" fillId="26" borderId="47" xfId="0" applyNumberFormat="1" applyFont="1" applyFill="1" applyBorder="1" applyAlignment="1">
      <alignment horizontal="center" vertical="top" textRotation="90"/>
    </xf>
    <xf numFmtId="165" fontId="20" fillId="26" borderId="48" xfId="39" applyNumberFormat="1" applyFont="1" applyFill="1" applyBorder="1" applyAlignment="1">
      <alignment vertical="top"/>
    </xf>
    <xf numFmtId="165" fontId="20" fillId="26" borderId="49" xfId="39" applyNumberFormat="1" applyFont="1" applyFill="1" applyBorder="1" applyAlignment="1">
      <alignment vertical="top"/>
    </xf>
    <xf numFmtId="0" fontId="26" fillId="24" borderId="50" xfId="0" applyFont="1" applyFill="1" applyBorder="1" applyAlignment="1">
      <alignment horizontal="center"/>
    </xf>
    <xf numFmtId="0" fontId="26" fillId="24" borderId="51" xfId="0" applyFont="1"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22" fillId="24" borderId="14" xfId="0" applyFont="1" applyFill="1" applyBorder="1" applyAlignment="1">
      <alignment horizontal="center"/>
    </xf>
    <xf numFmtId="0" fontId="22" fillId="24" borderId="27" xfId="0" applyFont="1" applyFill="1" applyBorder="1" applyAlignment="1">
      <alignment horizontal="center"/>
    </xf>
    <xf numFmtId="0" fontId="0" fillId="0" borderId="16" xfId="0" applyBorder="1" applyAlignment="1">
      <alignment horizontal="center"/>
    </xf>
    <xf numFmtId="0" fontId="0" fillId="0" borderId="27" xfId="0" applyBorder="1" applyAlignment="1">
      <alignment horizontal="center"/>
    </xf>
    <xf numFmtId="0" fontId="0" fillId="0" borderId="16" xfId="0" applyBorder="1" applyAlignment="1">
      <alignment/>
    </xf>
    <xf numFmtId="0" fontId="0" fillId="0" borderId="27"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76200</xdr:rowOff>
    </xdr:from>
    <xdr:to>
      <xdr:col>1</xdr:col>
      <xdr:colOff>1943100</xdr:colOff>
      <xdr:row>2</xdr:row>
      <xdr:rowOff>1343025</xdr:rowOff>
    </xdr:to>
    <xdr:pic>
      <xdr:nvPicPr>
        <xdr:cNvPr id="1" name="Obrázek 1" descr="DSC_1303.jpg"/>
        <xdr:cNvPicPr preferRelativeResize="1">
          <a:picLocks noChangeAspect="1"/>
        </xdr:cNvPicPr>
      </xdr:nvPicPr>
      <xdr:blipFill>
        <a:blip r:embed="rId1"/>
        <a:stretch>
          <a:fillRect/>
        </a:stretch>
      </xdr:blipFill>
      <xdr:spPr>
        <a:xfrm>
          <a:off x="400050" y="866775"/>
          <a:ext cx="1905000" cy="1266825"/>
        </a:xfrm>
        <a:prstGeom prst="rect">
          <a:avLst/>
        </a:prstGeom>
        <a:noFill/>
        <a:ln w="9525" cmpd="sng">
          <a:noFill/>
        </a:ln>
      </xdr:spPr>
    </xdr:pic>
    <xdr:clientData/>
  </xdr:twoCellAnchor>
  <xdr:twoCellAnchor editAs="oneCell">
    <xdr:from>
      <xdr:col>1</xdr:col>
      <xdr:colOff>400050</xdr:colOff>
      <xdr:row>3</xdr:row>
      <xdr:rowOff>76200</xdr:rowOff>
    </xdr:from>
    <xdr:to>
      <xdr:col>1</xdr:col>
      <xdr:colOff>1562100</xdr:colOff>
      <xdr:row>3</xdr:row>
      <xdr:rowOff>1828800</xdr:rowOff>
    </xdr:to>
    <xdr:pic>
      <xdr:nvPicPr>
        <xdr:cNvPr id="2" name="Obrázek 2" descr="DSC_1300.jpg"/>
        <xdr:cNvPicPr preferRelativeResize="1">
          <a:picLocks noChangeAspect="1"/>
        </xdr:cNvPicPr>
      </xdr:nvPicPr>
      <xdr:blipFill>
        <a:blip r:embed="rId2"/>
        <a:stretch>
          <a:fillRect/>
        </a:stretch>
      </xdr:blipFill>
      <xdr:spPr>
        <a:xfrm>
          <a:off x="762000" y="4972050"/>
          <a:ext cx="1162050" cy="1762125"/>
        </a:xfrm>
        <a:prstGeom prst="rect">
          <a:avLst/>
        </a:prstGeom>
        <a:noFill/>
        <a:ln w="9525" cmpd="sng">
          <a:noFill/>
        </a:ln>
      </xdr:spPr>
    </xdr:pic>
    <xdr:clientData/>
  </xdr:twoCellAnchor>
  <xdr:twoCellAnchor editAs="oneCell">
    <xdr:from>
      <xdr:col>1</xdr:col>
      <xdr:colOff>38100</xdr:colOff>
      <xdr:row>5</xdr:row>
      <xdr:rowOff>57150</xdr:rowOff>
    </xdr:from>
    <xdr:to>
      <xdr:col>1</xdr:col>
      <xdr:colOff>1943100</xdr:colOff>
      <xdr:row>5</xdr:row>
      <xdr:rowOff>1704975</xdr:rowOff>
    </xdr:to>
    <xdr:pic>
      <xdr:nvPicPr>
        <xdr:cNvPr id="3" name="Obrázek 5" descr="DSC_2264.jpg"/>
        <xdr:cNvPicPr preferRelativeResize="1">
          <a:picLocks noChangeAspect="1"/>
        </xdr:cNvPicPr>
      </xdr:nvPicPr>
      <xdr:blipFill>
        <a:blip r:embed="rId3"/>
        <a:stretch>
          <a:fillRect/>
        </a:stretch>
      </xdr:blipFill>
      <xdr:spPr>
        <a:xfrm>
          <a:off x="400050" y="11344275"/>
          <a:ext cx="1905000" cy="1647825"/>
        </a:xfrm>
        <a:prstGeom prst="rect">
          <a:avLst/>
        </a:prstGeom>
        <a:noFill/>
        <a:ln w="9525" cmpd="sng">
          <a:noFill/>
        </a:ln>
      </xdr:spPr>
    </xdr:pic>
    <xdr:clientData/>
  </xdr:twoCellAnchor>
  <xdr:twoCellAnchor editAs="oneCell">
    <xdr:from>
      <xdr:col>1</xdr:col>
      <xdr:colOff>66675</xdr:colOff>
      <xdr:row>6</xdr:row>
      <xdr:rowOff>47625</xdr:rowOff>
    </xdr:from>
    <xdr:to>
      <xdr:col>1</xdr:col>
      <xdr:colOff>1885950</xdr:colOff>
      <xdr:row>6</xdr:row>
      <xdr:rowOff>1924050</xdr:rowOff>
    </xdr:to>
    <xdr:pic>
      <xdr:nvPicPr>
        <xdr:cNvPr id="4" name="Obrázek 8" descr="DSC_1299.jpg"/>
        <xdr:cNvPicPr preferRelativeResize="1">
          <a:picLocks noChangeAspect="1"/>
        </xdr:cNvPicPr>
      </xdr:nvPicPr>
      <xdr:blipFill>
        <a:blip r:embed="rId4"/>
        <a:stretch>
          <a:fillRect/>
        </a:stretch>
      </xdr:blipFill>
      <xdr:spPr>
        <a:xfrm>
          <a:off x="428625" y="14097000"/>
          <a:ext cx="1819275" cy="1876425"/>
        </a:xfrm>
        <a:prstGeom prst="rect">
          <a:avLst/>
        </a:prstGeom>
        <a:noFill/>
        <a:ln w="9525" cmpd="sng">
          <a:noFill/>
        </a:ln>
      </xdr:spPr>
    </xdr:pic>
    <xdr:clientData/>
  </xdr:twoCellAnchor>
  <xdr:twoCellAnchor editAs="oneCell">
    <xdr:from>
      <xdr:col>1</xdr:col>
      <xdr:colOff>76200</xdr:colOff>
      <xdr:row>7</xdr:row>
      <xdr:rowOff>19050</xdr:rowOff>
    </xdr:from>
    <xdr:to>
      <xdr:col>1</xdr:col>
      <xdr:colOff>1895475</xdr:colOff>
      <xdr:row>7</xdr:row>
      <xdr:rowOff>2905125</xdr:rowOff>
    </xdr:to>
    <xdr:pic>
      <xdr:nvPicPr>
        <xdr:cNvPr id="5" name="Obrázek 7" descr="DSC_0220.jpg"/>
        <xdr:cNvPicPr preferRelativeResize="1">
          <a:picLocks noChangeAspect="1"/>
        </xdr:cNvPicPr>
      </xdr:nvPicPr>
      <xdr:blipFill>
        <a:blip r:embed="rId5"/>
        <a:stretch>
          <a:fillRect/>
        </a:stretch>
      </xdr:blipFill>
      <xdr:spPr>
        <a:xfrm>
          <a:off x="438150" y="16468725"/>
          <a:ext cx="181927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W22"/>
  <sheetViews>
    <sheetView tabSelected="1" zoomScale="70" zoomScaleNormal="7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35" sqref="C35"/>
    </sheetView>
  </sheetViews>
  <sheetFormatPr defaultColWidth="9.140625" defaultRowHeight="12.75"/>
  <cols>
    <col min="1" max="1" width="5.28125" style="59" bestFit="1" customWidth="1"/>
    <col min="2" max="2" width="5.8515625" style="1" customWidth="1"/>
    <col min="3" max="3" width="48.7109375" style="0" customWidth="1"/>
    <col min="4" max="4" width="4.421875" style="0" bestFit="1" customWidth="1"/>
    <col min="5" max="5" width="5.421875" style="0" bestFit="1" customWidth="1"/>
    <col min="6" max="11" width="4.8515625" style="0" customWidth="1"/>
    <col min="12" max="12" width="10.140625" style="0" bestFit="1" customWidth="1"/>
    <col min="13" max="13" width="4.8515625" style="0" hidden="1" customWidth="1"/>
    <col min="14" max="15" width="4.421875" style="0" bestFit="1" customWidth="1"/>
    <col min="16" max="16" width="7.57421875" style="0" bestFit="1" customWidth="1"/>
    <col min="17" max="17" width="11.57421875" style="0" bestFit="1" customWidth="1"/>
    <col min="18" max="18" width="7.421875" style="0" bestFit="1" customWidth="1"/>
    <col min="19" max="19" width="12.28125" style="0" bestFit="1" customWidth="1"/>
    <col min="20" max="20" width="12.28125" style="1" bestFit="1" customWidth="1"/>
    <col min="21" max="21" width="13.421875" style="1" bestFit="1" customWidth="1"/>
    <col min="22" max="22" width="4.28125" style="36" bestFit="1" customWidth="1"/>
    <col min="23" max="23" width="4.28125" style="39" bestFit="1" customWidth="1"/>
  </cols>
  <sheetData>
    <row r="1" spans="1:23" ht="15.75">
      <c r="A1" s="99" t="s">
        <v>67</v>
      </c>
      <c r="B1" s="100"/>
      <c r="C1" s="101"/>
      <c r="D1" s="101"/>
      <c r="E1" s="101"/>
      <c r="F1" s="101"/>
      <c r="G1" s="101"/>
      <c r="H1" s="101"/>
      <c r="I1" s="101"/>
      <c r="J1" s="101"/>
      <c r="K1" s="101"/>
      <c r="L1" s="101"/>
      <c r="M1" s="101"/>
      <c r="N1" s="101"/>
      <c r="O1" s="101"/>
      <c r="P1" s="101"/>
      <c r="Q1" s="101"/>
      <c r="R1" s="101"/>
      <c r="S1" s="101"/>
      <c r="T1" s="101"/>
      <c r="U1" s="102"/>
      <c r="V1" s="68" t="s">
        <v>15</v>
      </c>
      <c r="W1" s="69">
        <v>0.21</v>
      </c>
    </row>
    <row r="2" spans="1:21" ht="12.75">
      <c r="A2" s="52" t="s">
        <v>25</v>
      </c>
      <c r="B2" s="41" t="s">
        <v>61</v>
      </c>
      <c r="C2" s="2"/>
      <c r="D2" s="103" t="s">
        <v>24</v>
      </c>
      <c r="E2" s="104"/>
      <c r="F2" s="103" t="s">
        <v>17</v>
      </c>
      <c r="G2" s="105"/>
      <c r="H2" s="105"/>
      <c r="I2" s="105"/>
      <c r="J2" s="105"/>
      <c r="K2" s="105"/>
      <c r="L2" s="106"/>
      <c r="M2" s="103" t="s">
        <v>18</v>
      </c>
      <c r="N2" s="107"/>
      <c r="O2" s="108"/>
      <c r="P2" s="3" t="s">
        <v>20</v>
      </c>
      <c r="Q2" s="2" t="s">
        <v>56</v>
      </c>
      <c r="R2" s="11" t="s">
        <v>19</v>
      </c>
      <c r="S2" s="50" t="s">
        <v>14</v>
      </c>
      <c r="T2" s="49" t="s">
        <v>22</v>
      </c>
      <c r="U2" s="4" t="s">
        <v>21</v>
      </c>
    </row>
    <row r="3" spans="1:23" s="64" customFormat="1" ht="12.75" customHeight="1">
      <c r="A3" s="54"/>
      <c r="B3" s="16"/>
      <c r="C3" s="16"/>
      <c r="D3" s="20" t="s">
        <v>47</v>
      </c>
      <c r="E3" s="21" t="s">
        <v>46</v>
      </c>
      <c r="F3" s="20" t="s">
        <v>48</v>
      </c>
      <c r="G3" s="23" t="s">
        <v>49</v>
      </c>
      <c r="H3" s="23" t="s">
        <v>50</v>
      </c>
      <c r="I3" s="23" t="s">
        <v>51</v>
      </c>
      <c r="J3" s="23" t="s">
        <v>60</v>
      </c>
      <c r="K3" s="23" t="s">
        <v>52</v>
      </c>
      <c r="L3" s="21" t="s">
        <v>55</v>
      </c>
      <c r="M3" s="20" t="s">
        <v>53</v>
      </c>
      <c r="N3" s="23" t="s">
        <v>54</v>
      </c>
      <c r="O3" s="21" t="s">
        <v>13</v>
      </c>
      <c r="P3" s="18"/>
      <c r="Q3" s="19"/>
      <c r="R3" s="17"/>
      <c r="S3" s="79" t="s">
        <v>68</v>
      </c>
      <c r="T3" s="80" t="s">
        <v>68</v>
      </c>
      <c r="U3" s="81" t="s">
        <v>68</v>
      </c>
      <c r="V3" s="37"/>
      <c r="W3" s="70"/>
    </row>
    <row r="4" spans="1:23" ht="12.75">
      <c r="A4" s="73" t="s">
        <v>16</v>
      </c>
      <c r="B4" s="43" t="s">
        <v>27</v>
      </c>
      <c r="C4" s="8" t="s">
        <v>28</v>
      </c>
      <c r="D4" s="24" t="s">
        <v>23</v>
      </c>
      <c r="E4" s="22" t="s">
        <v>23</v>
      </c>
      <c r="F4" s="24" t="s">
        <v>23</v>
      </c>
      <c r="G4" s="25" t="s">
        <v>23</v>
      </c>
      <c r="H4" s="25" t="s">
        <v>23</v>
      </c>
      <c r="I4" s="66">
        <v>1</v>
      </c>
      <c r="J4" s="25" t="s">
        <v>23</v>
      </c>
      <c r="K4" s="67" t="s">
        <v>23</v>
      </c>
      <c r="L4" s="22" t="s">
        <v>23</v>
      </c>
      <c r="M4" s="24" t="s">
        <v>23</v>
      </c>
      <c r="N4" s="25" t="s">
        <v>23</v>
      </c>
      <c r="O4" s="22" t="s">
        <v>23</v>
      </c>
      <c r="P4" s="7" t="s">
        <v>23</v>
      </c>
      <c r="Q4" s="7" t="s">
        <v>23</v>
      </c>
      <c r="R4" s="12" t="s">
        <v>23</v>
      </c>
      <c r="S4" s="82"/>
      <c r="T4" s="83"/>
      <c r="U4" s="84"/>
      <c r="W4" s="47"/>
    </row>
    <row r="5" spans="1:23" ht="12.75">
      <c r="A5" s="73" t="s">
        <v>16</v>
      </c>
      <c r="B5" s="43" t="s">
        <v>29</v>
      </c>
      <c r="C5" s="8" t="s">
        <v>30</v>
      </c>
      <c r="D5" s="24" t="s">
        <v>23</v>
      </c>
      <c r="E5" s="22" t="s">
        <v>23</v>
      </c>
      <c r="F5" s="24" t="s">
        <v>23</v>
      </c>
      <c r="G5" s="25" t="s">
        <v>23</v>
      </c>
      <c r="H5" s="25" t="s">
        <v>23</v>
      </c>
      <c r="I5" s="66">
        <v>1</v>
      </c>
      <c r="J5" s="25" t="s">
        <v>23</v>
      </c>
      <c r="K5" s="67" t="s">
        <v>23</v>
      </c>
      <c r="L5" s="22" t="s">
        <v>23</v>
      </c>
      <c r="M5" s="24" t="s">
        <v>23</v>
      </c>
      <c r="N5" s="25" t="s">
        <v>23</v>
      </c>
      <c r="O5" s="22" t="s">
        <v>23</v>
      </c>
      <c r="P5" s="7" t="s">
        <v>23</v>
      </c>
      <c r="Q5" s="7" t="s">
        <v>23</v>
      </c>
      <c r="R5" s="12" t="s">
        <v>23</v>
      </c>
      <c r="S5" s="82"/>
      <c r="T5" s="83"/>
      <c r="U5" s="84"/>
      <c r="W5" s="47"/>
    </row>
    <row r="6" spans="1:23" s="13" customFormat="1" ht="12.75">
      <c r="A6" s="55" t="s">
        <v>16</v>
      </c>
      <c r="B6" s="44" t="s">
        <v>31</v>
      </c>
      <c r="C6" s="8" t="s">
        <v>33</v>
      </c>
      <c r="D6" s="24" t="s">
        <v>23</v>
      </c>
      <c r="E6" s="22" t="s">
        <v>23</v>
      </c>
      <c r="F6" s="24" t="s">
        <v>23</v>
      </c>
      <c r="G6" s="25" t="s">
        <v>23</v>
      </c>
      <c r="H6" s="25" t="s">
        <v>23</v>
      </c>
      <c r="I6" s="66">
        <v>1</v>
      </c>
      <c r="J6" s="25" t="s">
        <v>23</v>
      </c>
      <c r="K6" s="67" t="s">
        <v>23</v>
      </c>
      <c r="L6" s="22" t="s">
        <v>23</v>
      </c>
      <c r="M6" s="24" t="s">
        <v>23</v>
      </c>
      <c r="N6" s="25" t="s">
        <v>23</v>
      </c>
      <c r="O6" s="22" t="s">
        <v>23</v>
      </c>
      <c r="P6" s="7" t="s">
        <v>23</v>
      </c>
      <c r="Q6" s="7" t="s">
        <v>23</v>
      </c>
      <c r="R6" s="12" t="s">
        <v>23</v>
      </c>
      <c r="S6" s="85"/>
      <c r="T6" s="86"/>
      <c r="U6" s="87"/>
      <c r="V6" s="38"/>
      <c r="W6" s="71"/>
    </row>
    <row r="7" spans="1:23" s="13" customFormat="1" ht="12.75">
      <c r="A7" s="55" t="s">
        <v>16</v>
      </c>
      <c r="B7" s="44" t="s">
        <v>32</v>
      </c>
      <c r="C7" s="8" t="s">
        <v>35</v>
      </c>
      <c r="D7" s="24" t="s">
        <v>23</v>
      </c>
      <c r="E7" s="22" t="s">
        <v>23</v>
      </c>
      <c r="F7" s="24" t="s">
        <v>23</v>
      </c>
      <c r="G7" s="25" t="s">
        <v>23</v>
      </c>
      <c r="H7" s="25" t="s">
        <v>23</v>
      </c>
      <c r="I7" s="66">
        <v>2</v>
      </c>
      <c r="J7" s="25" t="s">
        <v>23</v>
      </c>
      <c r="K7" s="67" t="s">
        <v>23</v>
      </c>
      <c r="L7" s="22" t="s">
        <v>23</v>
      </c>
      <c r="M7" s="24" t="s">
        <v>23</v>
      </c>
      <c r="N7" s="25" t="s">
        <v>23</v>
      </c>
      <c r="O7" s="22" t="s">
        <v>23</v>
      </c>
      <c r="P7" s="7" t="s">
        <v>23</v>
      </c>
      <c r="Q7" s="7" t="s">
        <v>23</v>
      </c>
      <c r="R7" s="12" t="s">
        <v>23</v>
      </c>
      <c r="S7" s="88"/>
      <c r="T7" s="89"/>
      <c r="U7" s="90"/>
      <c r="V7" s="38"/>
      <c r="W7" s="71"/>
    </row>
    <row r="8" spans="1:23" s="13" customFormat="1" ht="12.75">
      <c r="A8" s="55" t="s">
        <v>16</v>
      </c>
      <c r="B8" s="44" t="s">
        <v>34</v>
      </c>
      <c r="C8" s="8" t="s">
        <v>65</v>
      </c>
      <c r="D8" s="24" t="s">
        <v>23</v>
      </c>
      <c r="E8" s="22" t="s">
        <v>23</v>
      </c>
      <c r="F8" s="24" t="s">
        <v>23</v>
      </c>
      <c r="G8" s="25" t="s">
        <v>23</v>
      </c>
      <c r="H8" s="25" t="s">
        <v>23</v>
      </c>
      <c r="I8" s="66" t="s">
        <v>23</v>
      </c>
      <c r="J8" s="25">
        <v>2</v>
      </c>
      <c r="K8" s="67" t="s">
        <v>23</v>
      </c>
      <c r="L8" s="22" t="s">
        <v>23</v>
      </c>
      <c r="M8" s="24" t="s">
        <v>23</v>
      </c>
      <c r="N8" s="25" t="s">
        <v>23</v>
      </c>
      <c r="O8" s="22" t="s">
        <v>23</v>
      </c>
      <c r="P8" s="7" t="s">
        <v>23</v>
      </c>
      <c r="Q8" s="7" t="s">
        <v>23</v>
      </c>
      <c r="R8" s="12" t="s">
        <v>23</v>
      </c>
      <c r="S8" s="85"/>
      <c r="T8" s="86"/>
      <c r="U8" s="87"/>
      <c r="V8" s="38"/>
      <c r="W8" s="71"/>
    </row>
    <row r="9" spans="1:23" s="13" customFormat="1" ht="12.75">
      <c r="A9" s="55" t="s">
        <v>16</v>
      </c>
      <c r="B9" s="44" t="s">
        <v>36</v>
      </c>
      <c r="C9" s="8" t="s">
        <v>39</v>
      </c>
      <c r="D9" s="24" t="s">
        <v>23</v>
      </c>
      <c r="E9" s="22" t="s">
        <v>23</v>
      </c>
      <c r="F9" s="24" t="s">
        <v>23</v>
      </c>
      <c r="G9" s="25" t="s">
        <v>23</v>
      </c>
      <c r="H9" s="25" t="s">
        <v>23</v>
      </c>
      <c r="I9" s="66" t="s">
        <v>23</v>
      </c>
      <c r="J9" s="25">
        <v>1</v>
      </c>
      <c r="K9" s="67" t="s">
        <v>23</v>
      </c>
      <c r="L9" s="22" t="s">
        <v>23</v>
      </c>
      <c r="M9" s="24" t="s">
        <v>23</v>
      </c>
      <c r="N9" s="25" t="s">
        <v>23</v>
      </c>
      <c r="O9" s="22" t="s">
        <v>23</v>
      </c>
      <c r="P9" s="7" t="s">
        <v>23</v>
      </c>
      <c r="Q9" s="7" t="s">
        <v>23</v>
      </c>
      <c r="R9" s="12" t="s">
        <v>23</v>
      </c>
      <c r="S9" s="85"/>
      <c r="T9" s="86"/>
      <c r="U9" s="87"/>
      <c r="V9" s="38"/>
      <c r="W9" s="71"/>
    </row>
    <row r="10" spans="1:23" s="56" customFormat="1" ht="25.5">
      <c r="A10" s="57" t="s">
        <v>16</v>
      </c>
      <c r="B10" s="45"/>
      <c r="C10" s="8" t="s">
        <v>64</v>
      </c>
      <c r="D10" s="24" t="s">
        <v>23</v>
      </c>
      <c r="E10" s="22" t="s">
        <v>23</v>
      </c>
      <c r="F10" s="24" t="s">
        <v>23</v>
      </c>
      <c r="G10" s="25" t="s">
        <v>23</v>
      </c>
      <c r="H10" s="25" t="s">
        <v>23</v>
      </c>
      <c r="I10" s="66" t="s">
        <v>23</v>
      </c>
      <c r="J10" s="28">
        <v>3</v>
      </c>
      <c r="K10" s="67" t="s">
        <v>23</v>
      </c>
      <c r="L10" s="22" t="s">
        <v>23</v>
      </c>
      <c r="M10" s="24" t="s">
        <v>23</v>
      </c>
      <c r="N10" s="25" t="s">
        <v>23</v>
      </c>
      <c r="O10" s="22" t="s">
        <v>23</v>
      </c>
      <c r="P10" s="7" t="s">
        <v>23</v>
      </c>
      <c r="Q10" s="7" t="s">
        <v>23</v>
      </c>
      <c r="R10" s="12" t="s">
        <v>23</v>
      </c>
      <c r="S10" s="85"/>
      <c r="T10" s="91"/>
      <c r="U10" s="92"/>
      <c r="V10" s="38"/>
      <c r="W10" s="71"/>
    </row>
    <row r="11" spans="1:23" s="13" customFormat="1" ht="12.75">
      <c r="A11" s="55" t="s">
        <v>16</v>
      </c>
      <c r="B11" s="44" t="s">
        <v>37</v>
      </c>
      <c r="C11" s="8" t="s">
        <v>66</v>
      </c>
      <c r="D11" s="24" t="s">
        <v>23</v>
      </c>
      <c r="E11" s="22" t="s">
        <v>23</v>
      </c>
      <c r="F11" s="24">
        <v>1</v>
      </c>
      <c r="G11" s="25" t="s">
        <v>23</v>
      </c>
      <c r="H11" s="25" t="s">
        <v>23</v>
      </c>
      <c r="I11" s="66" t="s">
        <v>23</v>
      </c>
      <c r="J11" s="25" t="s">
        <v>23</v>
      </c>
      <c r="K11" s="67" t="s">
        <v>23</v>
      </c>
      <c r="L11" s="22" t="s">
        <v>23</v>
      </c>
      <c r="M11" s="24" t="s">
        <v>23</v>
      </c>
      <c r="N11" s="25" t="s">
        <v>23</v>
      </c>
      <c r="O11" s="22" t="s">
        <v>23</v>
      </c>
      <c r="P11" s="7" t="s">
        <v>23</v>
      </c>
      <c r="Q11" s="7" t="s">
        <v>23</v>
      </c>
      <c r="R11" s="12" t="s">
        <v>23</v>
      </c>
      <c r="S11" s="85"/>
      <c r="T11" s="86"/>
      <c r="U11" s="87"/>
      <c r="V11" s="38"/>
      <c r="W11" s="71"/>
    </row>
    <row r="12" spans="1:23" s="13" customFormat="1" ht="12.75">
      <c r="A12" s="55" t="s">
        <v>16</v>
      </c>
      <c r="B12" s="44" t="s">
        <v>38</v>
      </c>
      <c r="C12" s="6" t="s">
        <v>42</v>
      </c>
      <c r="D12" s="24" t="s">
        <v>23</v>
      </c>
      <c r="E12" s="22" t="s">
        <v>23</v>
      </c>
      <c r="F12" s="24" t="s">
        <v>23</v>
      </c>
      <c r="G12" s="25" t="s">
        <v>23</v>
      </c>
      <c r="H12" s="25" t="s">
        <v>23</v>
      </c>
      <c r="I12" s="66" t="s">
        <v>23</v>
      </c>
      <c r="J12" s="25">
        <v>1</v>
      </c>
      <c r="K12" s="67" t="s">
        <v>23</v>
      </c>
      <c r="L12" s="22" t="s">
        <v>23</v>
      </c>
      <c r="M12" s="24" t="s">
        <v>23</v>
      </c>
      <c r="N12" s="25" t="s">
        <v>23</v>
      </c>
      <c r="O12" s="22" t="s">
        <v>23</v>
      </c>
      <c r="P12" s="7" t="s">
        <v>23</v>
      </c>
      <c r="Q12" s="7" t="s">
        <v>23</v>
      </c>
      <c r="R12" s="12" t="s">
        <v>23</v>
      </c>
      <c r="S12" s="85"/>
      <c r="T12" s="86"/>
      <c r="U12" s="87"/>
      <c r="V12" s="38"/>
      <c r="W12" s="71"/>
    </row>
    <row r="13" spans="1:23" s="56" customFormat="1" ht="12.75">
      <c r="A13" s="57" t="s">
        <v>16</v>
      </c>
      <c r="B13" s="45" t="s">
        <v>40</v>
      </c>
      <c r="C13" s="8" t="s">
        <v>43</v>
      </c>
      <c r="D13" s="24" t="s">
        <v>23</v>
      </c>
      <c r="E13" s="22" t="s">
        <v>23</v>
      </c>
      <c r="F13" s="24" t="s">
        <v>23</v>
      </c>
      <c r="G13" s="25" t="s">
        <v>23</v>
      </c>
      <c r="H13" s="25" t="s">
        <v>23</v>
      </c>
      <c r="I13" s="66" t="s">
        <v>23</v>
      </c>
      <c r="J13" s="28">
        <v>1</v>
      </c>
      <c r="K13" s="67" t="s">
        <v>23</v>
      </c>
      <c r="L13" s="22" t="s">
        <v>23</v>
      </c>
      <c r="M13" s="24" t="s">
        <v>23</v>
      </c>
      <c r="N13" s="25" t="s">
        <v>23</v>
      </c>
      <c r="O13" s="22" t="s">
        <v>23</v>
      </c>
      <c r="P13" s="7" t="s">
        <v>23</v>
      </c>
      <c r="Q13" s="7" t="s">
        <v>23</v>
      </c>
      <c r="R13" s="12" t="s">
        <v>23</v>
      </c>
      <c r="S13" s="85"/>
      <c r="T13" s="91"/>
      <c r="U13" s="92"/>
      <c r="V13" s="38"/>
      <c r="W13" s="47"/>
    </row>
    <row r="14" spans="1:23" s="56" customFormat="1" ht="25.5">
      <c r="A14" s="57" t="s">
        <v>16</v>
      </c>
      <c r="B14" s="45"/>
      <c r="C14" s="8" t="s">
        <v>44</v>
      </c>
      <c r="D14" s="24" t="s">
        <v>23</v>
      </c>
      <c r="E14" s="22" t="s">
        <v>23</v>
      </c>
      <c r="F14" s="24" t="s">
        <v>23</v>
      </c>
      <c r="G14" s="67" t="s">
        <v>23</v>
      </c>
      <c r="H14" s="67" t="s">
        <v>23</v>
      </c>
      <c r="I14" s="25">
        <v>1</v>
      </c>
      <c r="J14" s="67" t="s">
        <v>23</v>
      </c>
      <c r="K14" s="67" t="s">
        <v>23</v>
      </c>
      <c r="L14" s="22" t="s">
        <v>23</v>
      </c>
      <c r="M14" s="24" t="s">
        <v>23</v>
      </c>
      <c r="N14" s="25" t="s">
        <v>23</v>
      </c>
      <c r="O14" s="22" t="s">
        <v>23</v>
      </c>
      <c r="P14" s="7" t="s">
        <v>23</v>
      </c>
      <c r="Q14" s="7" t="s">
        <v>23</v>
      </c>
      <c r="R14" s="12" t="s">
        <v>23</v>
      </c>
      <c r="S14" s="85"/>
      <c r="T14" s="91"/>
      <c r="U14" s="92"/>
      <c r="V14" s="38"/>
      <c r="W14" s="71"/>
    </row>
    <row r="15" spans="1:23" ht="12.75">
      <c r="A15" s="73" t="s">
        <v>16</v>
      </c>
      <c r="B15" s="43"/>
      <c r="C15" s="8" t="s">
        <v>45</v>
      </c>
      <c r="D15" s="24" t="s">
        <v>23</v>
      </c>
      <c r="E15" s="22" t="s">
        <v>23</v>
      </c>
      <c r="F15" s="24" t="s">
        <v>23</v>
      </c>
      <c r="G15" s="25" t="s">
        <v>23</v>
      </c>
      <c r="H15" s="25" t="s">
        <v>23</v>
      </c>
      <c r="I15" s="66">
        <v>1</v>
      </c>
      <c r="J15" s="25" t="s">
        <v>23</v>
      </c>
      <c r="K15" s="67" t="s">
        <v>23</v>
      </c>
      <c r="L15" s="22" t="s">
        <v>23</v>
      </c>
      <c r="M15" s="24" t="s">
        <v>23</v>
      </c>
      <c r="N15" s="25" t="s">
        <v>23</v>
      </c>
      <c r="O15" s="22" t="s">
        <v>23</v>
      </c>
      <c r="P15" s="7" t="s">
        <v>23</v>
      </c>
      <c r="Q15" s="7" t="s">
        <v>23</v>
      </c>
      <c r="R15" s="12" t="s">
        <v>23</v>
      </c>
      <c r="S15" s="85"/>
      <c r="T15" s="86"/>
      <c r="U15" s="87"/>
      <c r="W15" s="65"/>
    </row>
    <row r="16" spans="1:23" s="56" customFormat="1" ht="12.75">
      <c r="A16" s="57" t="s">
        <v>16</v>
      </c>
      <c r="B16" s="45" t="s">
        <v>41</v>
      </c>
      <c r="C16" s="8" t="s">
        <v>26</v>
      </c>
      <c r="D16" s="24" t="s">
        <v>23</v>
      </c>
      <c r="E16" s="22" t="s">
        <v>23</v>
      </c>
      <c r="F16" s="24" t="s">
        <v>23</v>
      </c>
      <c r="G16" s="67" t="s">
        <v>23</v>
      </c>
      <c r="H16" s="67" t="s">
        <v>23</v>
      </c>
      <c r="I16" s="25">
        <v>1</v>
      </c>
      <c r="J16" s="67" t="s">
        <v>23</v>
      </c>
      <c r="K16" s="67" t="s">
        <v>23</v>
      </c>
      <c r="L16" s="22" t="s">
        <v>23</v>
      </c>
      <c r="M16" s="24" t="s">
        <v>23</v>
      </c>
      <c r="N16" s="25" t="s">
        <v>23</v>
      </c>
      <c r="O16" s="22" t="s">
        <v>23</v>
      </c>
      <c r="P16" s="7" t="s">
        <v>23</v>
      </c>
      <c r="Q16" s="7" t="s">
        <v>23</v>
      </c>
      <c r="R16" s="12" t="s">
        <v>23</v>
      </c>
      <c r="S16" s="85"/>
      <c r="T16" s="91"/>
      <c r="U16" s="92"/>
      <c r="V16" s="38"/>
      <c r="W16" s="36"/>
    </row>
    <row r="17" spans="1:22" s="13" customFormat="1" ht="13.5" thickBot="1">
      <c r="A17" s="57"/>
      <c r="B17" s="45"/>
      <c r="C17" s="9"/>
      <c r="D17" s="26"/>
      <c r="E17" s="30"/>
      <c r="F17" s="26"/>
      <c r="G17" s="27"/>
      <c r="H17" s="27"/>
      <c r="I17" s="27"/>
      <c r="J17" s="27"/>
      <c r="K17" s="27"/>
      <c r="L17" s="29"/>
      <c r="M17" s="31"/>
      <c r="N17" s="28"/>
      <c r="O17" s="29"/>
      <c r="P17" s="10"/>
      <c r="Q17" s="10"/>
      <c r="R17" s="42"/>
      <c r="S17" s="93"/>
      <c r="T17" s="94"/>
      <c r="U17" s="95"/>
      <c r="V17" s="38"/>
    </row>
    <row r="18" spans="1:22" s="1" customFormat="1" ht="45" customHeight="1" thickBot="1">
      <c r="A18" s="58" t="s">
        <v>16</v>
      </c>
      <c r="B18" s="51"/>
      <c r="C18" s="32" t="s">
        <v>57</v>
      </c>
      <c r="D18" s="33">
        <f aca="true" t="shared" si="0" ref="D18:R18">SUMPRODUCT(D4:D17,$T4:$T17)</f>
        <v>0</v>
      </c>
      <c r="E18" s="34">
        <f t="shared" si="0"/>
        <v>0</v>
      </c>
      <c r="F18" s="33">
        <f t="shared" si="0"/>
        <v>0</v>
      </c>
      <c r="G18" s="35">
        <f t="shared" si="0"/>
        <v>0</v>
      </c>
      <c r="H18" s="35">
        <f t="shared" si="0"/>
        <v>0</v>
      </c>
      <c r="I18" s="35">
        <f t="shared" si="0"/>
        <v>0</v>
      </c>
      <c r="J18" s="35">
        <f t="shared" si="0"/>
        <v>0</v>
      </c>
      <c r="K18" s="35">
        <f t="shared" si="0"/>
        <v>0</v>
      </c>
      <c r="L18" s="34">
        <f t="shared" si="0"/>
        <v>0</v>
      </c>
      <c r="M18" s="33">
        <f t="shared" si="0"/>
        <v>0</v>
      </c>
      <c r="N18" s="35">
        <f t="shared" si="0"/>
        <v>0</v>
      </c>
      <c r="O18" s="34">
        <f t="shared" si="0"/>
        <v>0</v>
      </c>
      <c r="P18" s="33">
        <f t="shared" si="0"/>
        <v>0</v>
      </c>
      <c r="Q18" s="33">
        <f t="shared" si="0"/>
        <v>0</v>
      </c>
      <c r="R18" s="48">
        <f t="shared" si="0"/>
        <v>0</v>
      </c>
      <c r="S18" s="96"/>
      <c r="T18" s="97"/>
      <c r="U18" s="98"/>
      <c r="V18" s="36"/>
    </row>
    <row r="19" spans="3:19" ht="12.75">
      <c r="C19" s="1"/>
      <c r="D19" s="1"/>
      <c r="E19" s="1"/>
      <c r="F19" s="1"/>
      <c r="G19" s="1"/>
      <c r="H19" s="1"/>
      <c r="I19" s="1"/>
      <c r="J19" s="1"/>
      <c r="K19" s="1"/>
      <c r="L19" s="1"/>
      <c r="M19" s="1"/>
      <c r="N19" s="1"/>
      <c r="O19" s="1"/>
      <c r="P19" s="1"/>
      <c r="Q19" s="1"/>
      <c r="R19" s="1"/>
      <c r="S19" s="1"/>
    </row>
    <row r="20" spans="1:21" ht="12.75">
      <c r="A20" s="74"/>
      <c r="B20" s="14"/>
      <c r="C20" s="14"/>
      <c r="D20" s="14"/>
      <c r="E20" s="14"/>
      <c r="F20" s="14"/>
      <c r="G20" s="14"/>
      <c r="H20" s="14"/>
      <c r="I20" s="14"/>
      <c r="J20" s="14"/>
      <c r="K20" s="14"/>
      <c r="L20" s="14"/>
      <c r="M20" s="14"/>
      <c r="N20" s="14"/>
      <c r="O20" s="14"/>
      <c r="P20" s="14"/>
      <c r="Q20" s="14"/>
      <c r="R20" s="14"/>
      <c r="S20" s="14"/>
      <c r="T20" s="14"/>
      <c r="U20" s="15"/>
    </row>
    <row r="21" spans="3:11" ht="12.75">
      <c r="C21" s="5"/>
      <c r="D21" s="5"/>
      <c r="E21" s="5"/>
      <c r="F21" s="5"/>
      <c r="G21" s="5"/>
      <c r="H21" s="5"/>
      <c r="I21" s="5"/>
      <c r="J21" s="5"/>
      <c r="K21" s="5"/>
    </row>
    <row r="22" spans="4:11" ht="12.75">
      <c r="D22" s="5"/>
      <c r="E22" s="5"/>
      <c r="F22" s="5"/>
      <c r="G22" s="5"/>
      <c r="H22" s="5"/>
      <c r="I22" s="5"/>
      <c r="J22" s="5"/>
      <c r="K22" s="5"/>
    </row>
  </sheetData>
  <sheetProtection/>
  <mergeCells count="4">
    <mergeCell ref="A1:U1"/>
    <mergeCell ref="D2:E2"/>
    <mergeCell ref="F2:L2"/>
    <mergeCell ref="M2:O2"/>
  </mergeCells>
  <printOptions/>
  <pageMargins left="0.3937007874015748" right="0.3937007874015748" top="0.7874015748031497" bottom="0.5905511811023623" header="0.2362204724409449"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1:D12"/>
  <sheetViews>
    <sheetView zoomScalePageLayoutView="0" workbookViewId="0" topLeftCell="A9">
      <selection activeCell="C10" sqref="C10"/>
    </sheetView>
  </sheetViews>
  <sheetFormatPr defaultColWidth="9.140625" defaultRowHeight="12.75"/>
  <cols>
    <col min="1" max="1" width="5.421875" style="63" bestFit="1" customWidth="1"/>
    <col min="2" max="2" width="29.57421875" style="63" customWidth="1"/>
    <col min="3" max="3" width="101.8515625" style="63" customWidth="1"/>
    <col min="4" max="4" width="4.8515625" style="63" customWidth="1"/>
    <col min="5" max="16384" width="9.140625" style="59" customWidth="1"/>
  </cols>
  <sheetData>
    <row r="1" spans="1:4" s="53" customFormat="1" ht="22.5" customHeight="1">
      <c r="A1" s="72" t="s">
        <v>62</v>
      </c>
      <c r="B1" s="60" t="s">
        <v>58</v>
      </c>
      <c r="C1" s="72" t="s">
        <v>63</v>
      </c>
      <c r="D1" s="72" t="s">
        <v>59</v>
      </c>
    </row>
    <row r="2" spans="1:4" s="40" customFormat="1" ht="39.75" customHeight="1">
      <c r="A2" s="78" t="s">
        <v>11</v>
      </c>
      <c r="B2" s="76" t="s">
        <v>1</v>
      </c>
      <c r="C2" s="78" t="s">
        <v>0</v>
      </c>
      <c r="D2" s="77" t="s">
        <v>23</v>
      </c>
    </row>
    <row r="3" spans="1:4" s="53" customFormat="1" ht="323.25" customHeight="1">
      <c r="A3" s="61" t="s">
        <v>27</v>
      </c>
      <c r="B3" s="75"/>
      <c r="C3" s="46" t="s">
        <v>2</v>
      </c>
      <c r="D3" s="61">
        <v>1</v>
      </c>
    </row>
    <row r="4" spans="1:4" s="53" customFormat="1" ht="297.75" customHeight="1">
      <c r="A4" s="61" t="s">
        <v>29</v>
      </c>
      <c r="B4" s="75"/>
      <c r="C4" s="62" t="s">
        <v>3</v>
      </c>
      <c r="D4" s="61">
        <v>1</v>
      </c>
    </row>
    <row r="5" spans="1:4" s="53" customFormat="1" ht="205.5" customHeight="1">
      <c r="A5" s="61" t="s">
        <v>31</v>
      </c>
      <c r="B5" s="75"/>
      <c r="C5" s="62" t="s">
        <v>4</v>
      </c>
      <c r="D5" s="61">
        <v>1</v>
      </c>
    </row>
    <row r="6" spans="1:4" s="53" customFormat="1" ht="217.5" customHeight="1">
      <c r="A6" s="61" t="s">
        <v>32</v>
      </c>
      <c r="B6" s="75"/>
      <c r="C6" s="62" t="s">
        <v>5</v>
      </c>
      <c r="D6" s="61">
        <v>2</v>
      </c>
    </row>
    <row r="7" spans="1:4" s="53" customFormat="1" ht="189" customHeight="1">
      <c r="A7" s="61" t="s">
        <v>34</v>
      </c>
      <c r="B7" s="75"/>
      <c r="C7" s="62" t="s">
        <v>6</v>
      </c>
      <c r="D7" s="61">
        <v>2</v>
      </c>
    </row>
    <row r="8" spans="1:4" s="53" customFormat="1" ht="231.75" customHeight="1">
      <c r="A8" s="61" t="s">
        <v>36</v>
      </c>
      <c r="B8" s="75"/>
      <c r="C8" s="62" t="s">
        <v>7</v>
      </c>
      <c r="D8" s="61">
        <v>1</v>
      </c>
    </row>
    <row r="9" spans="1:4" s="53" customFormat="1" ht="145.5" customHeight="1">
      <c r="A9" s="61" t="s">
        <v>37</v>
      </c>
      <c r="B9" s="75"/>
      <c r="C9" s="62" t="s">
        <v>8</v>
      </c>
      <c r="D9" s="61">
        <v>1</v>
      </c>
    </row>
    <row r="10" spans="1:4" s="53" customFormat="1" ht="87" customHeight="1">
      <c r="A10" s="61" t="s">
        <v>38</v>
      </c>
      <c r="B10" s="75"/>
      <c r="C10" s="62" t="s">
        <v>10</v>
      </c>
      <c r="D10" s="61">
        <v>1</v>
      </c>
    </row>
    <row r="11" spans="1:4" s="53" customFormat="1" ht="87.75" customHeight="1">
      <c r="A11" s="61" t="s">
        <v>40</v>
      </c>
      <c r="B11" s="75"/>
      <c r="C11" s="62" t="s">
        <v>9</v>
      </c>
      <c r="D11" s="61">
        <v>1</v>
      </c>
    </row>
    <row r="12" spans="1:4" s="53" customFormat="1" ht="50.25" customHeight="1">
      <c r="A12" s="61" t="s">
        <v>41</v>
      </c>
      <c r="B12" s="75"/>
      <c r="C12" s="62" t="s">
        <v>12</v>
      </c>
      <c r="D12" s="61">
        <v>1</v>
      </c>
    </row>
  </sheetData>
  <sheetProtection/>
  <printOptions/>
  <pageMargins left="0.3937007874015748" right="0.3937007874015748" top="0.5118110236220472" bottom="0.35433070866141736" header="0.2362204724409449" footer="0.2362204724409449"/>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Projektová a rozvojová agentura,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ČMÚD</dc:creator>
  <cp:keywords/>
  <dc:description/>
  <cp:lastModifiedBy>Martina Kulhavá</cp:lastModifiedBy>
  <cp:lastPrinted>2013-06-24T14:06:57Z</cp:lastPrinted>
  <dcterms:created xsi:type="dcterms:W3CDTF">2012-04-19T10:28:02Z</dcterms:created>
  <dcterms:modified xsi:type="dcterms:W3CDTF">2013-07-29T06:41:00Z</dcterms:modified>
  <cp:category/>
  <cp:version/>
  <cp:contentType/>
  <cp:contentStatus/>
</cp:coreProperties>
</file>